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filterPrivacy="1" defaultThemeVersion="124226"/>
  <xr:revisionPtr revIDLastSave="0" documentId="13_ncr:1_{A6E5179C-3C2F-304A-B53D-B637F4655179}" xr6:coauthVersionLast="45" xr6:coauthVersionMax="45" xr10:uidLastSave="{00000000-0000-0000-0000-000000000000}"/>
  <bookViews>
    <workbookView xWindow="240" yWindow="460" windowWidth="18080" windowHeight="13020" xr2:uid="{00000000-000D-0000-FFFF-FFFF00000000}"/>
  </bookViews>
  <sheets>
    <sheet name="Лист1" sheetId="1" r:id="rId1"/>
  </sheets>
  <definedNames>
    <definedName name="_xlnm.Print_Area" localSheetId="0">Лист1!$A$1:$G$33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G15" i="1" l="1"/>
  <c r="G20" i="1" l="1"/>
  <c r="G10" i="1"/>
  <c r="E28" i="1" s="1"/>
</calcChain>
</file>

<file path=xl/sharedStrings.xml><?xml version="1.0" encoding="utf-8"?>
<sst xmlns="http://schemas.openxmlformats.org/spreadsheetml/2006/main" count="24" uniqueCount="20">
  <si>
    <t>Вес коэффициента</t>
  </si>
  <si>
    <t>Дииректор по управлению проектами</t>
  </si>
  <si>
    <t>ФИО менеджера проекта:</t>
  </si>
  <si>
    <t>Месячная премия к начислению, руб.:</t>
  </si>
  <si>
    <t>РАСЧЕТ КОРРЕКТИРУЮЩИХ КОЭФФИЦИЕНТОВ</t>
  </si>
  <si>
    <t>к Положению о мотивации менеджеров проектов</t>
  </si>
  <si>
    <t>Максимальная утвержденная квартальная премия, руб.:</t>
  </si>
  <si>
    <r>
      <t>Коэффициент удовлетворенности заказчика проекта (К</t>
    </r>
    <r>
      <rPr>
        <b/>
        <vertAlign val="subscript"/>
        <sz val="10"/>
        <rFont val="Calibri"/>
        <family val="2"/>
        <charset val="204"/>
        <scheme val="minor"/>
      </rPr>
      <t>У</t>
    </r>
    <r>
      <rPr>
        <b/>
        <sz val="10"/>
        <rFont val="Calibri"/>
        <family val="2"/>
        <charset val="204"/>
        <scheme val="minor"/>
      </rPr>
      <t>)</t>
    </r>
  </si>
  <si>
    <t>Удовлетворенность заказчика проекта</t>
  </si>
  <si>
    <t>РАСЧЕТ ГОДОВОЙ ПРЕМИИ МЕНЕДЖЕРА ПРОЕКТА</t>
  </si>
  <si>
    <t>Приложение №4</t>
  </si>
  <si>
    <r>
      <t>Коэффициент соблюдения сроков проекта (К</t>
    </r>
    <r>
      <rPr>
        <b/>
        <vertAlign val="subscript"/>
        <sz val="10"/>
        <rFont val="Calibri"/>
        <family val="2"/>
        <charset val="204"/>
        <scheme val="minor"/>
      </rPr>
      <t>С</t>
    </r>
    <r>
      <rPr>
        <b/>
        <sz val="10"/>
        <rFont val="Calibri"/>
        <family val="2"/>
        <charset val="204"/>
        <scheme val="minor"/>
      </rPr>
      <t>)</t>
    </r>
  </si>
  <si>
    <t>Плановая длительность проекта, день</t>
  </si>
  <si>
    <t>Фактическая длительность проекта, день</t>
  </si>
  <si>
    <r>
      <t>Коэффициент соблюдения затрат проекта (К</t>
    </r>
    <r>
      <rPr>
        <b/>
        <vertAlign val="subscript"/>
        <sz val="10"/>
        <rFont val="Calibri"/>
        <family val="2"/>
        <charset val="204"/>
        <scheme val="minor"/>
      </rPr>
      <t>З</t>
    </r>
    <r>
      <rPr>
        <b/>
        <sz val="10"/>
        <rFont val="Calibri"/>
        <family val="2"/>
        <charset val="204"/>
        <scheme val="minor"/>
      </rPr>
      <t>)</t>
    </r>
  </si>
  <si>
    <t>Плановые затраты проекта, руб.</t>
  </si>
  <si>
    <t>Фактические заттраты проекта, руб.</t>
  </si>
  <si>
    <r>
      <t>Коэффициент результатов оценки методом 360 (К</t>
    </r>
    <r>
      <rPr>
        <b/>
        <vertAlign val="subscript"/>
        <sz val="10"/>
        <rFont val="Calibri"/>
        <family val="2"/>
        <charset val="204"/>
        <scheme val="minor"/>
      </rPr>
      <t>360</t>
    </r>
    <r>
      <rPr>
        <b/>
        <sz val="10"/>
        <rFont val="Calibri"/>
        <family val="2"/>
        <charset val="204"/>
        <scheme val="minor"/>
      </rPr>
      <t>)</t>
    </r>
  </si>
  <si>
    <t>Результаты оценки методом 360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</si>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</sst>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FC19]dd\ mmmm\ yyyy\ \г\.;@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10" xfId="0" applyFont="1" applyBorder="1"/>
    <xf numFmtId="0" fontId="2" fillId="0" borderId="2" xfId="0" applyFont="1" applyBorder="1"/>
    <xf numFmtId="49" fontId="2" fillId="0" borderId="2" xfId="0" applyNumberFormat="1" applyFont="1" applyBorder="1" applyAlignment="1"/>
    <xf numFmtId="49" fontId="2" fillId="0" borderId="9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164" fontId="2" fillId="0" borderId="1" xfId="0" applyNumberFormat="1" applyFont="1" applyBorder="1" applyAlignment="1"/>
    <xf numFmtId="164" fontId="2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165" fontId="2" fillId="0" borderId="0" xfId="0" applyNumberFormat="1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0" fontId="5" fillId="2" borderId="0" xfId="0" applyFont="1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14" workbookViewId="0">
      <selection activeCell="A32" sqref="A32"/>
    </sheetView>
  </sheetViews>
  <sheetFormatPr baseColWidth="10" defaultColWidth="9.1640625" defaultRowHeight="13" x14ac:dyDescent="0.15"/>
  <cols>
    <col min="1" max="1" width="20.1640625" style="1" customWidth="1"/>
    <col min="2" max="2" width="14.83203125" style="1" bestFit="1" customWidth="1"/>
    <col min="3" max="3" width="5.5" style="1" customWidth="1"/>
    <col min="4" max="4" width="12.33203125" style="1" bestFit="1" customWidth="1"/>
    <col min="5" max="5" width="9.6640625" style="1" customWidth="1"/>
    <col min="6" max="6" width="9.1640625" style="1"/>
    <col min="7" max="7" width="9.1640625" style="2"/>
    <col min="8" max="16384" width="9.1640625" style="1"/>
  </cols>
  <sheetData>
    <row r="1" spans="1:8" x14ac:dyDescent="0.15">
      <c r="D1" s="24" t="s">
        <v>10</v>
      </c>
    </row>
    <row r="2" spans="1:8" x14ac:dyDescent="0.15">
      <c r="D2" s="24" t="s">
        <v>5</v>
      </c>
    </row>
    <row r="4" spans="1:8" ht="16" x14ac:dyDescent="0.2">
      <c r="A4" s="31" t="s">
        <v>9</v>
      </c>
      <c r="B4" s="31"/>
      <c r="C4" s="31"/>
      <c r="D4" s="31"/>
      <c r="E4" s="31"/>
      <c r="F4" s="31"/>
      <c r="G4" s="31"/>
    </row>
    <row r="6" spans="1:8" s="7" customFormat="1" ht="14" x14ac:dyDescent="0.2">
      <c r="A6" s="3" t="s">
        <v>2</v>
      </c>
      <c r="B6" s="4"/>
      <c r="C6" s="5"/>
      <c r="D6" s="4"/>
      <c r="E6" s="5" t="s">
        <v>19</v>
      </c>
      <c r="F6" s="5"/>
      <c r="G6" s="6"/>
    </row>
    <row r="7" spans="1:8" s="7" customFormat="1" ht="14" x14ac:dyDescent="0.2">
      <c r="A7" s="8" t="s">
        <v>6</v>
      </c>
      <c r="B7" s="9"/>
      <c r="C7" s="9"/>
      <c r="D7" s="9"/>
      <c r="E7" s="26">
        <v>0</v>
      </c>
      <c r="F7" s="10"/>
      <c r="G7" s="11"/>
    </row>
    <row r="8" spans="1:8" s="7" customFormat="1" ht="14" x14ac:dyDescent="0.2">
      <c r="G8" s="12"/>
    </row>
    <row r="9" spans="1:8" s="7" customFormat="1" ht="14" x14ac:dyDescent="0.2">
      <c r="A9" s="13" t="s">
        <v>4</v>
      </c>
      <c r="B9" s="14"/>
      <c r="C9" s="14"/>
      <c r="D9" s="14"/>
      <c r="E9" s="14"/>
      <c r="F9" s="14"/>
      <c r="G9" s="15"/>
    </row>
    <row r="10" spans="1:8" s="7" customFormat="1" ht="16" x14ac:dyDescent="0.25">
      <c r="A10" s="13" t="s">
        <v>11</v>
      </c>
      <c r="B10" s="14"/>
      <c r="C10" s="14"/>
      <c r="D10" s="14"/>
      <c r="E10" s="14"/>
      <c r="F10" s="28"/>
      <c r="G10" s="29">
        <f>(MIN(1,G12*1.1/G13)*G11)</f>
        <v>0.3</v>
      </c>
      <c r="H10" s="22"/>
    </row>
    <row r="11" spans="1:8" s="7" customFormat="1" ht="14" x14ac:dyDescent="0.2">
      <c r="A11" s="14" t="s">
        <v>0</v>
      </c>
      <c r="B11" s="14"/>
      <c r="C11" s="14"/>
      <c r="D11" s="14"/>
      <c r="E11" s="14"/>
      <c r="F11" s="14"/>
      <c r="G11" s="16">
        <v>0.3</v>
      </c>
    </row>
    <row r="12" spans="1:8" s="7" customFormat="1" ht="14" x14ac:dyDescent="0.2">
      <c r="A12" s="14" t="s">
        <v>12</v>
      </c>
      <c r="B12" s="14"/>
      <c r="C12" s="14"/>
      <c r="D12" s="14"/>
      <c r="E12" s="14"/>
      <c r="F12" s="14"/>
      <c r="G12" s="17">
        <v>100</v>
      </c>
    </row>
    <row r="13" spans="1:8" s="7" customFormat="1" ht="14" x14ac:dyDescent="0.2">
      <c r="A13" s="14" t="s">
        <v>13</v>
      </c>
      <c r="B13" s="14"/>
      <c r="C13" s="14"/>
      <c r="D13" s="14"/>
      <c r="E13" s="14"/>
      <c r="F13" s="14"/>
      <c r="G13" s="17">
        <v>100</v>
      </c>
    </row>
    <row r="14" spans="1:8" s="7" customFormat="1" ht="14" x14ac:dyDescent="0.2">
      <c r="A14" s="14"/>
      <c r="B14" s="14"/>
      <c r="C14" s="14"/>
      <c r="D14" s="14"/>
      <c r="E14" s="14"/>
      <c r="F14" s="14"/>
      <c r="G14" s="15"/>
    </row>
    <row r="15" spans="1:8" s="7" customFormat="1" ht="16" x14ac:dyDescent="0.25">
      <c r="A15" s="13" t="s">
        <v>14</v>
      </c>
      <c r="B15" s="14"/>
      <c r="C15" s="14"/>
      <c r="D15" s="14"/>
      <c r="E15" s="14"/>
      <c r="F15" s="28"/>
      <c r="G15" s="29">
        <f>(MIN(1,G17*1.1/G18)*G16)</f>
        <v>0.2</v>
      </c>
      <c r="H15" s="22"/>
    </row>
    <row r="16" spans="1:8" s="7" customFormat="1" ht="14" x14ac:dyDescent="0.2">
      <c r="A16" s="14" t="s">
        <v>0</v>
      </c>
      <c r="B16" s="14"/>
      <c r="C16" s="14"/>
      <c r="D16" s="14"/>
      <c r="E16" s="14"/>
      <c r="F16" s="14"/>
      <c r="G16" s="16">
        <v>0.2</v>
      </c>
    </row>
    <row r="17" spans="1:8" s="7" customFormat="1" ht="14" x14ac:dyDescent="0.2">
      <c r="A17" s="14" t="s">
        <v>15</v>
      </c>
      <c r="B17" s="14"/>
      <c r="C17" s="14"/>
      <c r="D17" s="14"/>
      <c r="E17" s="14"/>
      <c r="F17" s="14"/>
      <c r="G17" s="25">
        <v>1000000</v>
      </c>
    </row>
    <row r="18" spans="1:8" s="7" customFormat="1" ht="14" x14ac:dyDescent="0.2">
      <c r="A18" s="14" t="s">
        <v>16</v>
      </c>
      <c r="B18" s="14"/>
      <c r="C18" s="14"/>
      <c r="D18" s="14"/>
      <c r="E18" s="14"/>
      <c r="F18" s="14"/>
      <c r="G18" s="25">
        <v>1000000</v>
      </c>
    </row>
    <row r="19" spans="1:8" s="7" customFormat="1" ht="14" x14ac:dyDescent="0.2">
      <c r="A19" s="14"/>
      <c r="B19" s="14"/>
      <c r="C19" s="14"/>
      <c r="D19" s="14"/>
      <c r="E19" s="14"/>
      <c r="F19" s="14"/>
      <c r="G19" s="30"/>
    </row>
    <row r="20" spans="1:8" s="7" customFormat="1" ht="16" x14ac:dyDescent="0.25">
      <c r="A20" s="13" t="s">
        <v>7</v>
      </c>
      <c r="B20" s="14"/>
      <c r="C20" s="14"/>
      <c r="D20" s="14"/>
      <c r="E20" s="14"/>
      <c r="F20" s="14"/>
      <c r="G20" s="29">
        <f>G21*G22</f>
        <v>0.4</v>
      </c>
      <c r="H20" s="22"/>
    </row>
    <row r="21" spans="1:8" s="7" customFormat="1" ht="14" x14ac:dyDescent="0.2">
      <c r="A21" s="14" t="s">
        <v>0</v>
      </c>
      <c r="B21" s="14"/>
      <c r="C21" s="14"/>
      <c r="D21" s="14"/>
      <c r="E21" s="14"/>
      <c r="F21" s="14"/>
      <c r="G21" s="16">
        <v>0.4</v>
      </c>
    </row>
    <row r="22" spans="1:8" s="7" customFormat="1" ht="14" x14ac:dyDescent="0.2">
      <c r="A22" s="14" t="s">
        <v>8</v>
      </c>
      <c r="B22" s="14"/>
      <c r="C22" s="14"/>
      <c r="D22" s="14"/>
      <c r="E22" s="14"/>
      <c r="F22" s="14"/>
      <c r="G22" s="16">
        <v>1</v>
      </c>
    </row>
    <row r="23" spans="1:8" s="7" customFormat="1" ht="14" x14ac:dyDescent="0.2">
      <c r="A23" s="14"/>
      <c r="B23" s="14"/>
      <c r="C23" s="14"/>
      <c r="D23" s="14"/>
      <c r="E23" s="14"/>
      <c r="F23" s="14"/>
      <c r="G23" s="30"/>
    </row>
    <row r="24" spans="1:8" s="7" customFormat="1" ht="16" x14ac:dyDescent="0.25">
      <c r="A24" s="13" t="s">
        <v>17</v>
      </c>
      <c r="B24" s="14"/>
      <c r="C24" s="14"/>
      <c r="D24" s="14"/>
      <c r="E24" s="14"/>
      <c r="F24" s="14"/>
      <c r="G24" s="29">
        <f>G25*G26</f>
        <v>0.1</v>
      </c>
      <c r="H24" s="22"/>
    </row>
    <row r="25" spans="1:8" s="7" customFormat="1" ht="14" x14ac:dyDescent="0.2">
      <c r="A25" s="14" t="s">
        <v>0</v>
      </c>
      <c r="B25" s="14"/>
      <c r="C25" s="14"/>
      <c r="D25" s="14"/>
      <c r="E25" s="14"/>
      <c r="F25" s="14"/>
      <c r="G25" s="16">
        <v>0.1</v>
      </c>
    </row>
    <row r="26" spans="1:8" s="7" customFormat="1" ht="14" x14ac:dyDescent="0.2">
      <c r="A26" s="14" t="s">
        <v>18</v>
      </c>
      <c r="B26" s="14"/>
      <c r="C26" s="14"/>
      <c r="D26" s="14"/>
      <c r="E26" s="14"/>
      <c r="F26" s="14"/>
      <c r="G26" s="16">
        <v>1</v>
      </c>
    </row>
    <row r="27" spans="1:8" s="7" customFormat="1" ht="14" x14ac:dyDescent="0.2">
      <c r="G27" s="12"/>
    </row>
    <row r="28" spans="1:8" s="7" customFormat="1" ht="14" x14ac:dyDescent="0.2">
      <c r="A28" s="18" t="s">
        <v>3</v>
      </c>
      <c r="B28" s="19"/>
      <c r="C28" s="19"/>
      <c r="D28" s="19"/>
      <c r="E28" s="27">
        <f>E7*(G10+G20+G15+G24)</f>
        <v>0</v>
      </c>
      <c r="F28" s="19"/>
      <c r="G28" s="20"/>
    </row>
    <row r="29" spans="1:8" s="7" customFormat="1" ht="14" x14ac:dyDescent="0.2">
      <c r="A29" s="22"/>
      <c r="B29" s="22"/>
      <c r="C29" s="22"/>
      <c r="D29" s="22"/>
      <c r="E29" s="23"/>
      <c r="F29" s="22"/>
      <c r="G29" s="22"/>
    </row>
    <row r="30" spans="1:8" s="7" customFormat="1" ht="14" x14ac:dyDescent="0.2">
      <c r="G30" s="12"/>
    </row>
    <row r="31" spans="1:8" s="7" customFormat="1" ht="14" x14ac:dyDescent="0.2">
      <c r="A31" s="21">
        <v>43831</v>
      </c>
      <c r="G31" s="12"/>
    </row>
    <row r="32" spans="1:8" s="7" customFormat="1" ht="14" x14ac:dyDescent="0.2">
      <c r="G32" s="12"/>
    </row>
    <row r="33" spans="1:7" s="7" customFormat="1" ht="14" x14ac:dyDescent="0.2">
      <c r="A33" s="7" t="s">
        <v>1</v>
      </c>
      <c r="C33" s="9"/>
      <c r="D33" s="9"/>
      <c r="E33" s="9"/>
      <c r="F33" s="7" t="s">
        <v>19</v>
      </c>
      <c r="G33" s="12"/>
    </row>
  </sheetData>
  <mergeCells count="1">
    <mergeCell ref="A4:G4"/>
  </mergeCells>
  <dataValidations count="2">
    <dataValidation type="list" allowBlank="1" showInputMessage="1" showErrorMessage="1" sqref="G22" xr:uid="{00000000-0002-0000-0000-000000000000}">
      <formula1>"0,0,7,1"</formula1>
    </dataValidation>
    <dataValidation type="list" allowBlank="1" showInputMessage="1" showErrorMessage="1" sqref="G26" xr:uid="{00000000-0002-0000-0000-000001000000}">
      <formula1>"0,3,0,7,1"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годовой премии менеджера проектов</dc:title>
  <dc:subject>КСУП</dc:subject>
  <dc:creator/>
  <cp:keywords/>
  <dc:description/>
  <cp:lastModifiedBy/>
  <dcterms:created xsi:type="dcterms:W3CDTF">2006-09-16T00:00:00Z</dcterms:created>
  <dcterms:modified xsi:type="dcterms:W3CDTF">2020-04-23T20:49:25Z</dcterms:modified>
  <cp:category>Шаблон</cp:category>
</cp:coreProperties>
</file>